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universityhealthnetwork-my.sharepoint.com/personal/alexandra_gergolas_uhn_ca/Documents/Projects - Techna/IFPOC/Year 19 Forms/new/"/>
    </mc:Choice>
  </mc:AlternateContent>
  <xr:revisionPtr revIDLastSave="0" documentId="8_{9E69A6AF-35F1-9647-B1FF-F06E1A2B0879}" xr6:coauthVersionLast="47" xr6:coauthVersionMax="47" xr10:uidLastSave="{00000000-0000-0000-0000-000000000000}"/>
  <bookViews>
    <workbookView xWindow="0" yWindow="600" windowWidth="25600" windowHeight="15960" tabRatio="500" xr2:uid="{00000000-000D-0000-FFFF-FFFF00000000}"/>
  </bookViews>
  <sheets>
    <sheet name="G1" sheetId="3" r:id="rId1"/>
    <sheet name="Admin Fee Calculator" sheetId="6" r:id="rId2"/>
  </sheets>
  <definedNames>
    <definedName name="_xlnm.Print_Area" localSheetId="0">'G1'!$A$1:$G$70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6" l="1"/>
  <c r="B8" i="6" s="1"/>
  <c r="C51" i="3"/>
  <c r="B15" i="6"/>
  <c r="B16" i="6" s="1"/>
  <c r="C62" i="3"/>
  <c r="C61" i="3"/>
  <c r="C60" i="3"/>
  <c r="C59" i="3"/>
  <c r="C58" i="3"/>
  <c r="C57" i="3"/>
  <c r="C56" i="3"/>
  <c r="C55" i="3"/>
  <c r="C54" i="3"/>
  <c r="C53" i="3"/>
  <c r="C52" i="3"/>
  <c r="C46" i="3"/>
  <c r="B46" i="3"/>
  <c r="D45" i="3"/>
  <c r="D44" i="3"/>
  <c r="F44" i="3" s="1"/>
  <c r="D43" i="3"/>
  <c r="F43" i="3" s="1"/>
  <c r="G43" i="3" s="1"/>
  <c r="D42" i="3"/>
  <c r="F42" i="3" s="1"/>
  <c r="G42" i="3" s="1"/>
  <c r="D41" i="3"/>
  <c r="D40" i="3"/>
  <c r="F40" i="3" s="1"/>
  <c r="D39" i="3"/>
  <c r="F39" i="3" s="1"/>
  <c r="G39" i="3" s="1"/>
  <c r="D38" i="3"/>
  <c r="F38" i="3" s="1"/>
  <c r="G38" i="3" s="1"/>
  <c r="D37" i="3"/>
  <c r="D36" i="3"/>
  <c r="F36" i="3" s="1"/>
  <c r="D35" i="3"/>
  <c r="F35" i="3" s="1"/>
  <c r="G35" i="3" s="1"/>
  <c r="D34" i="3"/>
  <c r="F34" i="3" s="1"/>
  <c r="G34" i="3" s="1"/>
  <c r="D33" i="3"/>
  <c r="D32" i="3"/>
  <c r="D31" i="3"/>
  <c r="F31" i="3" s="1"/>
  <c r="G31" i="3" s="1"/>
  <c r="D30" i="3"/>
  <c r="F30" i="3" s="1"/>
  <c r="G30" i="3" s="1"/>
  <c r="D29" i="3"/>
  <c r="D28" i="3"/>
  <c r="F28" i="3" s="1"/>
  <c r="D27" i="3"/>
  <c r="F27" i="3" s="1"/>
  <c r="G27" i="3" s="1"/>
  <c r="D26" i="3"/>
  <c r="F26" i="3" s="1"/>
  <c r="G26" i="3" s="1"/>
  <c r="D25" i="3"/>
  <c r="D24" i="3"/>
  <c r="D23" i="3"/>
  <c r="F23" i="3" s="1"/>
  <c r="G23" i="3" s="1"/>
  <c r="D22" i="3"/>
  <c r="F22" i="3" s="1"/>
  <c r="G22" i="3" s="1"/>
  <c r="D21" i="3"/>
  <c r="D20" i="3"/>
  <c r="F20" i="3" s="1"/>
  <c r="D19" i="3"/>
  <c r="F19" i="3" s="1"/>
  <c r="G19" i="3" s="1"/>
  <c r="D18" i="3"/>
  <c r="F18" i="3" s="1"/>
  <c r="G18" i="3" s="1"/>
  <c r="D17" i="3"/>
  <c r="D16" i="3"/>
  <c r="D15" i="3"/>
  <c r="F15" i="3" s="1"/>
  <c r="G15" i="3" s="1"/>
  <c r="D14" i="3"/>
  <c r="F14" i="3" s="1"/>
  <c r="G14" i="3" s="1"/>
  <c r="D13" i="3"/>
  <c r="D12" i="3"/>
  <c r="F12" i="3" s="1"/>
  <c r="D11" i="3"/>
  <c r="F11" i="3" s="1"/>
  <c r="G11" i="3" s="1"/>
  <c r="D10" i="3"/>
  <c r="F10" i="3" s="1"/>
  <c r="G10" i="3" s="1"/>
  <c r="D9" i="3"/>
  <c r="D8" i="3"/>
  <c r="D7" i="3"/>
  <c r="F7" i="3" s="1"/>
  <c r="C63" i="3" l="1"/>
  <c r="C67" i="3" s="1"/>
  <c r="G40" i="3"/>
  <c r="F8" i="3"/>
  <c r="G8" i="3" s="1"/>
  <c r="F16" i="3"/>
  <c r="G16" i="3" s="1"/>
  <c r="F24" i="3"/>
  <c r="G24" i="3" s="1"/>
  <c r="F32" i="3"/>
  <c r="G32" i="3" s="1"/>
  <c r="D46" i="3"/>
  <c r="G12" i="3"/>
  <c r="G20" i="3"/>
  <c r="G28" i="3"/>
  <c r="G36" i="3"/>
  <c r="G44" i="3"/>
  <c r="G7" i="3"/>
  <c r="F9" i="3"/>
  <c r="F13" i="3"/>
  <c r="G13" i="3" s="1"/>
  <c r="F17" i="3"/>
  <c r="G17" i="3" s="1"/>
  <c r="F21" i="3"/>
  <c r="G21" i="3" s="1"/>
  <c r="F25" i="3"/>
  <c r="G25" i="3" s="1"/>
  <c r="F29" i="3"/>
  <c r="G29" i="3" s="1"/>
  <c r="F33" i="3"/>
  <c r="G33" i="3" s="1"/>
  <c r="F37" i="3"/>
  <c r="G37" i="3" s="1"/>
  <c r="F41" i="3"/>
  <c r="G41" i="3" s="1"/>
  <c r="F45" i="3"/>
  <c r="G45" i="3" s="1"/>
  <c r="F46" i="3" l="1"/>
  <c r="G9" i="3"/>
  <c r="G46" i="3" l="1"/>
  <c r="C66" i="3"/>
  <c r="C68" i="3"/>
  <c r="C70" i="3" s="1"/>
</calcChain>
</file>

<file path=xl/sharedStrings.xml><?xml version="1.0" encoding="utf-8"?>
<sst xmlns="http://schemas.openxmlformats.org/spreadsheetml/2006/main" count="41" uniqueCount="39">
  <si>
    <t>Year 1</t>
  </si>
  <si>
    <t>Project Code</t>
  </si>
  <si>
    <t>Year 2</t>
  </si>
  <si>
    <t>TOTAL</t>
  </si>
  <si>
    <t>A2 TOTAL</t>
  </si>
  <si>
    <t>Amount of IF 
Remaining for 
Future Funding</t>
  </si>
  <si>
    <t>Year 2 Amount</t>
  </si>
  <si>
    <t>A1 TOTALS</t>
  </si>
  <si>
    <t>Will this project require a P5? (Yes/No)</t>
  </si>
  <si>
    <t>SUMMARY OF TOTALS</t>
  </si>
  <si>
    <t>SECTION A2 - EXISTING PROJECTS: YEAR 2 FUNDING REQUESTS</t>
  </si>
  <si>
    <t xml:space="preserve">Project Budget Detail             </t>
  </si>
  <si>
    <r>
      <rPr>
        <b/>
        <sz val="18"/>
        <color theme="3" tint="-0.249977111117893"/>
        <rFont val="Arial"/>
        <family val="2"/>
      </rPr>
      <t xml:space="preserve">AHSC AFP Innovation Fund - G1 Supplementary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8"/>
        <color theme="0"/>
        <rFont val="Arial"/>
        <family val="2"/>
      </rPr>
      <t xml:space="preserve"> </t>
    </r>
  </si>
  <si>
    <t>xxx-xx-xxx</t>
  </si>
  <si>
    <t>Please ensure the Total Amount Requested does not exceed your allocation</t>
  </si>
  <si>
    <t>TOTAL PROJECTS FUNDING REQUEST (auto calculate)</t>
  </si>
  <si>
    <t>SECTION A1 - NEW PROPOSALS (auto calcualte)</t>
  </si>
  <si>
    <t>SECTION A2 - SECOND YEAR FUNDING (auto calculate)</t>
  </si>
  <si>
    <r>
      <t xml:space="preserve">Amount of Total IF Allocated Funds - </t>
    </r>
    <r>
      <rPr>
        <b/>
        <sz val="12"/>
        <color rgb="FF000000"/>
        <rFont val="Arial"/>
        <family val="2"/>
      </rPr>
      <t>Please enter</t>
    </r>
    <r>
      <rPr>
        <sz val="12"/>
        <color rgb="FF000000"/>
        <rFont val="Arial"/>
        <family val="2"/>
      </rPr>
      <t xml:space="preserve"> $ </t>
    </r>
    <r>
      <rPr>
        <b/>
        <sz val="12"/>
        <color rgb="FF000000"/>
        <rFont val="Arial"/>
        <family val="2"/>
      </rPr>
      <t>amount</t>
    </r>
  </si>
  <si>
    <r>
      <t xml:space="preserve">% of Administrative Fee: </t>
    </r>
    <r>
      <rPr>
        <b/>
        <sz val="12"/>
        <color rgb="FF000000"/>
        <rFont val="Arial"/>
        <family val="2"/>
      </rPr>
      <t>Please enter percentage (up to 5%)</t>
    </r>
  </si>
  <si>
    <t>Admin Fees Calculator #1- if ALL Allocated funds are requested</t>
  </si>
  <si>
    <t>Admin Fees Calculator #2 - if LESS THAN ALL Allocated funds are requested</t>
  </si>
  <si>
    <t>ADMIN FEES Amount - Please Enter (see calculator on second tab)</t>
  </si>
  <si>
    <t>Administrative Fees Calculators and Examples for 2 different scenarios</t>
  </si>
  <si>
    <r>
      <rPr>
        <b/>
        <sz val="12"/>
        <color rgb="FF000000"/>
        <rFont val="Arial"/>
        <family val="2"/>
      </rPr>
      <t>Calculation</t>
    </r>
    <r>
      <rPr>
        <sz val="12"/>
        <color rgb="FF000000"/>
        <rFont val="Arial"/>
        <family val="2"/>
      </rPr>
      <t xml:space="preserve"> of Amount of Admin Fees to enter in G1 (taken off the top)</t>
    </r>
  </si>
  <si>
    <r>
      <t xml:space="preserve">Total Projects $ Amount - </t>
    </r>
    <r>
      <rPr>
        <b/>
        <sz val="12"/>
        <color rgb="FF000000"/>
        <rFont val="Arial"/>
        <family val="2"/>
      </rPr>
      <t>Please enter $ value of your project funds requested</t>
    </r>
  </si>
  <si>
    <r>
      <rPr>
        <b/>
        <sz val="12"/>
        <color rgb="FF000000"/>
        <rFont val="Arial"/>
        <family val="2"/>
      </rPr>
      <t>Calculation</t>
    </r>
    <r>
      <rPr>
        <sz val="12"/>
        <color rgb="FF000000"/>
        <rFont val="Arial"/>
        <family val="2"/>
      </rPr>
      <t xml:space="preserve"> of Amount of Admin Fees to enter in G1</t>
    </r>
  </si>
  <si>
    <r>
      <rPr>
        <b/>
        <sz val="12"/>
        <color rgb="FF000000"/>
        <rFont val="Arial"/>
        <family val="2"/>
      </rPr>
      <t>Calculation</t>
    </r>
    <r>
      <rPr>
        <sz val="12"/>
        <color rgb="FF000000"/>
        <rFont val="Arial"/>
        <family val="2"/>
      </rPr>
      <t xml:space="preserve"> of Amount Available for Projects</t>
    </r>
  </si>
  <si>
    <t xml:space="preserve">Note:  IF there is any confusion please contact IFPOC and we can schedule a call. </t>
  </si>
  <si>
    <r>
      <rPr>
        <b/>
        <sz val="13"/>
        <color rgb="FF000000"/>
        <rFont val="Arial"/>
        <family val="2"/>
      </rPr>
      <t>Calculation</t>
    </r>
    <r>
      <rPr>
        <sz val="13"/>
        <color rgb="FF000000"/>
        <rFont val="Arial"/>
        <family val="2"/>
      </rPr>
      <t xml:space="preserve"> of Amount of IF Funds Requested from IFPOC</t>
    </r>
  </si>
  <si>
    <t>Scenario 2: Less than all funds are used, fees calculations must be based on the project dollar value requested (and not the full allocated funds)</t>
  </si>
  <si>
    <t>Scenario 1:  All Allocated funds will be utilized and fees are taken off the top</t>
  </si>
  <si>
    <t xml:space="preserve"> Please enter information in columns A,B,C and E ONLY.  The remainder of the columns will automatically calculate. If adding lines, please copy formulas or delete any unused lines. Add Administrative Fees "off the top" in the last section. </t>
  </si>
  <si>
    <t>2026/2027 - YEAR 19</t>
  </si>
  <si>
    <t xml:space="preserve">SECTION A1 - NEW YEAR 19 PROJECT PROPOSAL FUNDING REQUESTS </t>
  </si>
  <si>
    <t>Number of Years Requested for Funding in Year 19  (Enter 1 or 2)</t>
  </si>
  <si>
    <t>Amount Requested for Funding from Year 19 Funds</t>
  </si>
  <si>
    <t>Amount 
Requested for 
Funding from 
Year 19 Funds</t>
  </si>
  <si>
    <t>TOTAL AMOUNT OF INNOVATION FUNDS REQUESTED FROM YEAR 19 FUNDING
(auto calculate)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</si>
</sst>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b/>
      <sz val="18"/>
      <color theme="3" tint="-0.249977111117893"/>
      <name val="Arial"/>
      <family val="2"/>
    </font>
    <font>
      <b/>
      <sz val="12"/>
      <color theme="1" tint="0.249977111117893"/>
      <name val="Arial"/>
      <family val="2"/>
    </font>
    <font>
      <b/>
      <sz val="13"/>
      <color rgb="FF000000"/>
      <name val="Arial"/>
      <family val="2"/>
    </font>
    <font>
      <b/>
      <sz val="16"/>
      <color rgb="FF7EB3E3"/>
      <name val="Trebuchet MS"/>
      <family val="2"/>
    </font>
    <font>
      <b/>
      <sz val="12"/>
      <color rgb="FFFF0000"/>
      <name val="Arial"/>
      <family val="2"/>
    </font>
    <font>
      <b/>
      <sz val="1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6"/>
      <color theme="1"/>
      <name val="Arial"/>
      <family val="2"/>
    </font>
    <font>
      <b/>
      <sz val="16"/>
      <color theme="4" tint="-0.249977111117893"/>
      <name val="Arial"/>
      <family val="2"/>
    </font>
    <font>
      <b/>
      <sz val="16"/>
      <color theme="4" tint="-0.249977111117893"/>
      <name val="Calibri"/>
      <family val="2"/>
      <scheme val="minor"/>
    </font>
    <font>
      <sz val="13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EB3E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6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6" fillId="3" borderId="2" xfId="0" applyFont="1" applyFill="1" applyBorder="1" applyAlignment="1">
      <alignment horizontal="center" vertical="center" wrapText="1"/>
    </xf>
    <xf numFmtId="44" fontId="4" fillId="4" borderId="2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right" vertical="center"/>
    </xf>
    <xf numFmtId="44" fontId="4" fillId="0" borderId="0" xfId="1" applyFont="1" applyFill="1" applyBorder="1" applyAlignment="1">
      <alignment horizontal="left" vertical="center"/>
    </xf>
    <xf numFmtId="164" fontId="4" fillId="0" borderId="2" xfId="1" applyNumberFormat="1" applyFont="1" applyBorder="1" applyAlignment="1" applyProtection="1">
      <alignment horizontal="center" vertical="center"/>
      <protection locked="0"/>
    </xf>
    <xf numFmtId="0" fontId="4" fillId="0" borderId="2" xfId="1" applyNumberFormat="1" applyFont="1" applyBorder="1" applyAlignment="1" applyProtection="1">
      <alignment horizontal="center" vertical="center"/>
      <protection locked="0"/>
    </xf>
    <xf numFmtId="44" fontId="4" fillId="0" borderId="5" xfId="1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44" fontId="5" fillId="4" borderId="2" xfId="1" applyFont="1" applyFill="1" applyBorder="1" applyAlignment="1">
      <alignment horizontal="center" vertical="center"/>
    </xf>
    <xf numFmtId="0" fontId="5" fillId="4" borderId="2" xfId="1" applyNumberFormat="1" applyFont="1" applyFill="1" applyBorder="1" applyAlignment="1" applyProtection="1">
      <alignment horizontal="center" vertical="center"/>
      <protection locked="0"/>
    </xf>
    <xf numFmtId="44" fontId="5" fillId="5" borderId="2" xfId="1" applyFont="1" applyFill="1" applyBorder="1" applyAlignment="1">
      <alignment horizontal="center" vertical="center"/>
    </xf>
    <xf numFmtId="44" fontId="5" fillId="4" borderId="2" xfId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2" xfId="1" applyNumberFormat="1" applyFont="1" applyBorder="1" applyAlignment="1" applyProtection="1">
      <alignment horizontal="right" vertical="center"/>
      <protection locked="0"/>
    </xf>
    <xf numFmtId="0" fontId="6" fillId="3" borderId="10" xfId="0" applyFont="1" applyFill="1" applyBorder="1" applyAlignment="1">
      <alignment horizontal="center" vertical="center" wrapText="1"/>
    </xf>
    <xf numFmtId="44" fontId="4" fillId="4" borderId="2" xfId="1" applyFont="1" applyFill="1" applyBorder="1" applyAlignment="1" applyProtection="1">
      <alignment horizontal="center" vertical="center"/>
      <protection locked="0"/>
    </xf>
    <xf numFmtId="44" fontId="4" fillId="4" borderId="2" xfId="1" applyFont="1" applyFill="1" applyBorder="1" applyAlignment="1" applyProtection="1">
      <alignment horizontal="center" vertical="center"/>
    </xf>
    <xf numFmtId="44" fontId="4" fillId="5" borderId="2" xfId="1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7" fontId="0" fillId="0" borderId="0" xfId="0" applyNumberFormat="1"/>
    <xf numFmtId="0" fontId="0" fillId="0" borderId="0" xfId="0" applyAlignment="1">
      <alignment wrapText="1"/>
    </xf>
    <xf numFmtId="7" fontId="5" fillId="4" borderId="8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7" fontId="5" fillId="4" borderId="16" xfId="1" applyNumberFormat="1" applyFont="1" applyFill="1" applyBorder="1" applyAlignment="1" applyProtection="1">
      <alignment horizontal="center" wrapText="1"/>
      <protection locked="0"/>
    </xf>
    <xf numFmtId="7" fontId="5" fillId="4" borderId="19" xfId="1" applyNumberFormat="1" applyFont="1" applyFill="1" applyBorder="1" applyAlignment="1" applyProtection="1">
      <alignment horizontal="center"/>
      <protection locked="0"/>
    </xf>
    <xf numFmtId="7" fontId="5" fillId="4" borderId="25" xfId="1" applyNumberFormat="1" applyFont="1" applyFill="1" applyBorder="1" applyAlignment="1" applyProtection="1">
      <alignment horizontal="center"/>
      <protection locked="0"/>
    </xf>
    <xf numFmtId="9" fontId="5" fillId="4" borderId="25" xfId="60" applyFont="1" applyFill="1" applyBorder="1" applyAlignment="1" applyProtection="1">
      <alignment horizontal="center"/>
      <protection locked="0"/>
    </xf>
    <xf numFmtId="7" fontId="5" fillId="4" borderId="27" xfId="1" applyNumberFormat="1" applyFont="1" applyFill="1" applyBorder="1" applyAlignment="1" applyProtection="1">
      <alignment horizontal="center"/>
      <protection locked="0"/>
    </xf>
    <xf numFmtId="0" fontId="14" fillId="0" borderId="0" xfId="0" applyFont="1"/>
    <xf numFmtId="0" fontId="4" fillId="0" borderId="24" xfId="0" applyFont="1" applyBorder="1" applyAlignment="1">
      <alignment horizontal="left" wrapText="1"/>
    </xf>
    <xf numFmtId="0" fontId="4" fillId="0" borderId="26" xfId="0" applyFont="1" applyBorder="1" applyAlignment="1">
      <alignment horizontal="left" wrapText="1"/>
    </xf>
    <xf numFmtId="0" fontId="12" fillId="0" borderId="26" xfId="0" applyFont="1" applyBorder="1" applyAlignment="1">
      <alignment vertical="center"/>
    </xf>
    <xf numFmtId="0" fontId="0" fillId="0" borderId="28" xfId="0" applyBorder="1"/>
    <xf numFmtId="0" fontId="0" fillId="0" borderId="0" xfId="0" applyAlignment="1">
      <alignment horizontal="center" vertical="center"/>
    </xf>
    <xf numFmtId="7" fontId="5" fillId="0" borderId="0" xfId="1" applyNumberFormat="1" applyFont="1" applyFill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7" fontId="5" fillId="4" borderId="9" xfId="1" applyNumberFormat="1" applyFont="1" applyFill="1" applyBorder="1" applyAlignment="1" applyProtection="1">
      <alignment horizontal="left" wrapText="1"/>
      <protection locked="0"/>
    </xf>
    <xf numFmtId="7" fontId="5" fillId="4" borderId="20" xfId="1" applyNumberFormat="1" applyFont="1" applyFill="1" applyBorder="1" applyAlignment="1" applyProtection="1">
      <alignment horizontal="left" wrapText="1"/>
      <protection locked="0"/>
    </xf>
    <xf numFmtId="0" fontId="0" fillId="0" borderId="21" xfId="0" applyBorder="1" applyAlignment="1">
      <alignment horizontal="center"/>
    </xf>
    <xf numFmtId="0" fontId="18" fillId="0" borderId="0" xfId="0" applyFont="1" applyAlignment="1">
      <alignment horizontal="center"/>
    </xf>
    <xf numFmtId="0" fontId="15" fillId="4" borderId="22" xfId="0" applyFont="1" applyFill="1" applyBorder="1" applyAlignment="1">
      <alignment horizontal="left" wrapText="1"/>
    </xf>
    <xf numFmtId="0" fontId="15" fillId="4" borderId="23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4" borderId="29" xfId="0" applyFont="1" applyFill="1" applyBorder="1" applyAlignment="1">
      <alignment horizontal="left" wrapText="1"/>
    </xf>
    <xf numFmtId="0" fontId="15" fillId="4" borderId="30" xfId="0" applyFont="1" applyFill="1" applyBorder="1" applyAlignment="1">
      <alignment horizontal="left" wrapText="1"/>
    </xf>
  </cellXfs>
  <cellStyles count="61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Normal" xfId="0" builtinId="0"/>
    <cellStyle name="Percent" xfId="60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15A00-5A8E-2F4C-9E82-5066B65A3EB9}">
  <dimension ref="A1:G81"/>
  <sheetViews>
    <sheetView tabSelected="1" zoomScaleNormal="100" zoomScalePageLayoutView="40" workbookViewId="0">
      <selection activeCell="I5" sqref="I5"/>
    </sheetView>
  </sheetViews>
  <sheetFormatPr baseColWidth="10" defaultColWidth="11" defaultRowHeight="16" x14ac:dyDescent="0.2"/>
  <cols>
    <col min="1" max="1" width="16.33203125" style="18" customWidth="1"/>
    <col min="2" max="7" width="19.83203125" customWidth="1"/>
  </cols>
  <sheetData>
    <row r="1" spans="1:7" ht="29" customHeight="1" x14ac:dyDescent="0.2">
      <c r="A1" s="29" t="s">
        <v>12</v>
      </c>
      <c r="B1" s="27"/>
      <c r="C1" s="27"/>
      <c r="D1" s="27"/>
      <c r="E1" s="27"/>
      <c r="F1" s="27"/>
      <c r="G1" s="28"/>
    </row>
    <row r="2" spans="1:7" ht="29" customHeight="1" x14ac:dyDescent="0.2">
      <c r="A2" s="30" t="s">
        <v>11</v>
      </c>
      <c r="B2" s="27"/>
      <c r="C2" s="27"/>
      <c r="D2" s="27"/>
      <c r="E2" s="27"/>
      <c r="F2" s="27"/>
      <c r="G2" s="28"/>
    </row>
    <row r="3" spans="1:7" ht="32" customHeight="1" x14ac:dyDescent="0.2">
      <c r="A3" s="31" t="s">
        <v>33</v>
      </c>
      <c r="B3" s="25"/>
      <c r="C3" s="25"/>
      <c r="D3" s="25"/>
      <c r="E3" s="25"/>
      <c r="F3" s="25"/>
      <c r="G3" s="26"/>
    </row>
    <row r="4" spans="1:7" ht="35" customHeight="1" x14ac:dyDescent="0.25">
      <c r="A4" s="52" t="s">
        <v>34</v>
      </c>
      <c r="B4" s="53"/>
      <c r="C4" s="53"/>
      <c r="D4" s="53"/>
      <c r="E4" s="53"/>
      <c r="F4" s="53"/>
      <c r="G4" s="54"/>
    </row>
    <row r="5" spans="1:7" ht="49" customHeight="1" x14ac:dyDescent="0.2">
      <c r="A5" s="55" t="s">
        <v>32</v>
      </c>
      <c r="B5" s="56"/>
      <c r="C5" s="56"/>
      <c r="D5" s="56"/>
      <c r="E5" s="56"/>
      <c r="F5" s="56"/>
      <c r="G5" s="57"/>
    </row>
    <row r="6" spans="1:7" ht="78" customHeight="1" x14ac:dyDescent="0.2">
      <c r="A6" s="20" t="s">
        <v>1</v>
      </c>
      <c r="B6" s="20" t="s">
        <v>0</v>
      </c>
      <c r="C6" s="20" t="s">
        <v>2</v>
      </c>
      <c r="D6" s="20" t="s">
        <v>3</v>
      </c>
      <c r="E6" s="20" t="s">
        <v>35</v>
      </c>
      <c r="F6" s="20" t="s">
        <v>36</v>
      </c>
      <c r="G6" s="20" t="s">
        <v>5</v>
      </c>
    </row>
    <row r="7" spans="1:7" ht="30" customHeight="1" x14ac:dyDescent="0.2">
      <c r="A7" s="16"/>
      <c r="B7" s="19"/>
      <c r="C7" s="19"/>
      <c r="D7" s="22">
        <f>SUM(B7:C7)</f>
        <v>0</v>
      </c>
      <c r="E7" s="6"/>
      <c r="F7" s="23">
        <f>IF(E7=1,B7,D7)</f>
        <v>0</v>
      </c>
      <c r="G7" s="2">
        <f>D7-F7</f>
        <v>0</v>
      </c>
    </row>
    <row r="8" spans="1:7" ht="30" customHeight="1" x14ac:dyDescent="0.2">
      <c r="A8" s="16"/>
      <c r="B8" s="19"/>
      <c r="C8" s="19"/>
      <c r="D8" s="22">
        <f>SUM(B8:C8)</f>
        <v>0</v>
      </c>
      <c r="E8" s="6"/>
      <c r="F8" s="23">
        <f t="shared" ref="F8:F45" si="0">IF(E8=1,B8,D8)</f>
        <v>0</v>
      </c>
      <c r="G8" s="2">
        <f t="shared" ref="G8:G45" si="1">D8-F8</f>
        <v>0</v>
      </c>
    </row>
    <row r="9" spans="1:7" ht="30" customHeight="1" x14ac:dyDescent="0.2">
      <c r="A9" s="16"/>
      <c r="B9" s="19"/>
      <c r="C9" s="19"/>
      <c r="D9" s="22">
        <f t="shared" ref="D9:D11" si="2">SUM(B9:C9)</f>
        <v>0</v>
      </c>
      <c r="E9" s="6"/>
      <c r="F9" s="23">
        <f t="shared" si="0"/>
        <v>0</v>
      </c>
      <c r="G9" s="2">
        <f t="shared" si="1"/>
        <v>0</v>
      </c>
    </row>
    <row r="10" spans="1:7" ht="30" customHeight="1" x14ac:dyDescent="0.2">
      <c r="A10" s="16"/>
      <c r="B10" s="19"/>
      <c r="C10" s="19"/>
      <c r="D10" s="22">
        <f t="shared" si="2"/>
        <v>0</v>
      </c>
      <c r="E10" s="6"/>
      <c r="F10" s="23">
        <f t="shared" si="0"/>
        <v>0</v>
      </c>
      <c r="G10" s="2">
        <f t="shared" si="1"/>
        <v>0</v>
      </c>
    </row>
    <row r="11" spans="1:7" ht="30.75" customHeight="1" x14ac:dyDescent="0.2">
      <c r="A11" s="16"/>
      <c r="B11" s="19"/>
      <c r="C11" s="19"/>
      <c r="D11" s="22">
        <f t="shared" si="2"/>
        <v>0</v>
      </c>
      <c r="E11" s="6"/>
      <c r="F11" s="23">
        <f t="shared" si="0"/>
        <v>0</v>
      </c>
      <c r="G11" s="2">
        <f t="shared" si="1"/>
        <v>0</v>
      </c>
    </row>
    <row r="12" spans="1:7" ht="30" customHeight="1" x14ac:dyDescent="0.2">
      <c r="A12" s="16"/>
      <c r="B12" s="19"/>
      <c r="C12" s="19"/>
      <c r="D12" s="22">
        <f>SUM(B12:C12)</f>
        <v>0</v>
      </c>
      <c r="E12" s="6"/>
      <c r="F12" s="23">
        <f t="shared" si="0"/>
        <v>0</v>
      </c>
      <c r="G12" s="2">
        <f t="shared" si="1"/>
        <v>0</v>
      </c>
    </row>
    <row r="13" spans="1:7" ht="30" customHeight="1" x14ac:dyDescent="0.2">
      <c r="A13" s="16"/>
      <c r="B13" s="19"/>
      <c r="C13" s="19"/>
      <c r="D13" s="22">
        <f t="shared" ref="D13:D16" si="3">SUM(B13:C13)</f>
        <v>0</v>
      </c>
      <c r="E13" s="6"/>
      <c r="F13" s="23">
        <f t="shared" si="0"/>
        <v>0</v>
      </c>
      <c r="G13" s="2">
        <f t="shared" si="1"/>
        <v>0</v>
      </c>
    </row>
    <row r="14" spans="1:7" ht="30" customHeight="1" x14ac:dyDescent="0.2">
      <c r="A14" s="16"/>
      <c r="B14" s="19"/>
      <c r="C14" s="19"/>
      <c r="D14" s="22">
        <f t="shared" si="3"/>
        <v>0</v>
      </c>
      <c r="E14" s="6"/>
      <c r="F14" s="23">
        <f t="shared" si="0"/>
        <v>0</v>
      </c>
      <c r="G14" s="2">
        <f t="shared" si="1"/>
        <v>0</v>
      </c>
    </row>
    <row r="15" spans="1:7" ht="30" customHeight="1" x14ac:dyDescent="0.2">
      <c r="A15" s="16"/>
      <c r="B15" s="19"/>
      <c r="C15" s="19"/>
      <c r="D15" s="22">
        <f t="shared" si="3"/>
        <v>0</v>
      </c>
      <c r="E15" s="6"/>
      <c r="F15" s="23">
        <f t="shared" si="0"/>
        <v>0</v>
      </c>
      <c r="G15" s="2">
        <f t="shared" si="1"/>
        <v>0</v>
      </c>
    </row>
    <row r="16" spans="1:7" ht="30.75" customHeight="1" x14ac:dyDescent="0.2">
      <c r="A16" s="16"/>
      <c r="B16" s="19"/>
      <c r="C16" s="19"/>
      <c r="D16" s="22">
        <f t="shared" si="3"/>
        <v>0</v>
      </c>
      <c r="E16" s="6"/>
      <c r="F16" s="23">
        <f t="shared" si="0"/>
        <v>0</v>
      </c>
      <c r="G16" s="2">
        <f t="shared" si="1"/>
        <v>0</v>
      </c>
    </row>
    <row r="17" spans="1:7" ht="30" customHeight="1" x14ac:dyDescent="0.2">
      <c r="A17" s="16"/>
      <c r="B17" s="19"/>
      <c r="C17" s="19"/>
      <c r="D17" s="22">
        <f>SUM(B17:C17)</f>
        <v>0</v>
      </c>
      <c r="E17" s="6"/>
      <c r="F17" s="23">
        <f t="shared" si="0"/>
        <v>0</v>
      </c>
      <c r="G17" s="2">
        <f t="shared" si="1"/>
        <v>0</v>
      </c>
    </row>
    <row r="18" spans="1:7" ht="30" customHeight="1" x14ac:dyDescent="0.2">
      <c r="A18" s="16"/>
      <c r="B18" s="19"/>
      <c r="C18" s="19"/>
      <c r="D18" s="22">
        <f t="shared" ref="D18:D21" si="4">SUM(B18:C18)</f>
        <v>0</v>
      </c>
      <c r="E18" s="6"/>
      <c r="F18" s="23">
        <f t="shared" si="0"/>
        <v>0</v>
      </c>
      <c r="G18" s="2">
        <f t="shared" si="1"/>
        <v>0</v>
      </c>
    </row>
    <row r="19" spans="1:7" ht="30" customHeight="1" x14ac:dyDescent="0.2">
      <c r="A19" s="16"/>
      <c r="B19" s="19"/>
      <c r="C19" s="19"/>
      <c r="D19" s="22">
        <f t="shared" si="4"/>
        <v>0</v>
      </c>
      <c r="E19" s="6"/>
      <c r="F19" s="23">
        <f t="shared" si="0"/>
        <v>0</v>
      </c>
      <c r="G19" s="2">
        <f t="shared" si="1"/>
        <v>0</v>
      </c>
    </row>
    <row r="20" spans="1:7" ht="30" customHeight="1" x14ac:dyDescent="0.2">
      <c r="A20" s="16"/>
      <c r="B20" s="19"/>
      <c r="C20" s="19"/>
      <c r="D20" s="22">
        <f t="shared" si="4"/>
        <v>0</v>
      </c>
      <c r="E20" s="6"/>
      <c r="F20" s="23">
        <f t="shared" si="0"/>
        <v>0</v>
      </c>
      <c r="G20" s="2">
        <f t="shared" si="1"/>
        <v>0</v>
      </c>
    </row>
    <row r="21" spans="1:7" ht="30.75" customHeight="1" x14ac:dyDescent="0.2">
      <c r="A21" s="16"/>
      <c r="B21" s="19"/>
      <c r="C21" s="19"/>
      <c r="D21" s="22">
        <f t="shared" si="4"/>
        <v>0</v>
      </c>
      <c r="E21" s="6"/>
      <c r="F21" s="23">
        <f t="shared" si="0"/>
        <v>0</v>
      </c>
      <c r="G21" s="2">
        <f t="shared" si="1"/>
        <v>0</v>
      </c>
    </row>
    <row r="22" spans="1:7" ht="30" customHeight="1" x14ac:dyDescent="0.2">
      <c r="A22" s="16"/>
      <c r="B22" s="19"/>
      <c r="C22" s="19"/>
      <c r="D22" s="22">
        <f>SUM(B22:C22)</f>
        <v>0</v>
      </c>
      <c r="E22" s="6"/>
      <c r="F22" s="23">
        <f t="shared" si="0"/>
        <v>0</v>
      </c>
      <c r="G22" s="2">
        <f t="shared" si="1"/>
        <v>0</v>
      </c>
    </row>
    <row r="23" spans="1:7" ht="30" customHeight="1" x14ac:dyDescent="0.2">
      <c r="A23" s="16"/>
      <c r="B23" s="19"/>
      <c r="C23" s="19"/>
      <c r="D23" s="22">
        <f t="shared" ref="D23:D24" si="5">SUM(B23:C23)</f>
        <v>0</v>
      </c>
      <c r="E23" s="6"/>
      <c r="F23" s="23">
        <f t="shared" si="0"/>
        <v>0</v>
      </c>
      <c r="G23" s="2">
        <f t="shared" si="1"/>
        <v>0</v>
      </c>
    </row>
    <row r="24" spans="1:7" ht="30" customHeight="1" x14ac:dyDescent="0.2">
      <c r="A24" s="16"/>
      <c r="B24" s="19"/>
      <c r="C24" s="19"/>
      <c r="D24" s="22">
        <f t="shared" si="5"/>
        <v>0</v>
      </c>
      <c r="E24" s="6"/>
      <c r="F24" s="23">
        <f t="shared" si="0"/>
        <v>0</v>
      </c>
      <c r="G24" s="2">
        <f t="shared" si="1"/>
        <v>0</v>
      </c>
    </row>
    <row r="25" spans="1:7" ht="30" customHeight="1" x14ac:dyDescent="0.2">
      <c r="A25" s="16"/>
      <c r="B25" s="19"/>
      <c r="C25" s="19"/>
      <c r="D25" s="22">
        <f>SUM(B25:C25)</f>
        <v>0</v>
      </c>
      <c r="E25" s="6"/>
      <c r="F25" s="23">
        <f t="shared" si="0"/>
        <v>0</v>
      </c>
      <c r="G25" s="2">
        <f t="shared" si="1"/>
        <v>0</v>
      </c>
    </row>
    <row r="26" spans="1:7" ht="30" customHeight="1" x14ac:dyDescent="0.2">
      <c r="A26" s="16"/>
      <c r="B26" s="19"/>
      <c r="C26" s="19"/>
      <c r="D26" s="22">
        <f t="shared" ref="D26:D29" si="6">SUM(B26:C26)</f>
        <v>0</v>
      </c>
      <c r="E26" s="6"/>
      <c r="F26" s="23">
        <f t="shared" si="0"/>
        <v>0</v>
      </c>
      <c r="G26" s="2">
        <f t="shared" si="1"/>
        <v>0</v>
      </c>
    </row>
    <row r="27" spans="1:7" ht="30" customHeight="1" x14ac:dyDescent="0.2">
      <c r="A27" s="16"/>
      <c r="B27" s="19"/>
      <c r="C27" s="19"/>
      <c r="D27" s="22">
        <f t="shared" si="6"/>
        <v>0</v>
      </c>
      <c r="E27" s="6"/>
      <c r="F27" s="23">
        <f t="shared" si="0"/>
        <v>0</v>
      </c>
      <c r="G27" s="2">
        <f t="shared" si="1"/>
        <v>0</v>
      </c>
    </row>
    <row r="28" spans="1:7" ht="30" customHeight="1" x14ac:dyDescent="0.2">
      <c r="A28" s="16"/>
      <c r="B28" s="19"/>
      <c r="C28" s="19"/>
      <c r="D28" s="22">
        <f t="shared" si="6"/>
        <v>0</v>
      </c>
      <c r="E28" s="6"/>
      <c r="F28" s="23">
        <f t="shared" si="0"/>
        <v>0</v>
      </c>
      <c r="G28" s="2">
        <f t="shared" si="1"/>
        <v>0</v>
      </c>
    </row>
    <row r="29" spans="1:7" ht="30.75" customHeight="1" x14ac:dyDescent="0.2">
      <c r="A29" s="16"/>
      <c r="B29" s="19"/>
      <c r="C29" s="19"/>
      <c r="D29" s="22">
        <f t="shared" si="6"/>
        <v>0</v>
      </c>
      <c r="E29" s="6"/>
      <c r="F29" s="23">
        <f t="shared" si="0"/>
        <v>0</v>
      </c>
      <c r="G29" s="2">
        <f t="shared" si="1"/>
        <v>0</v>
      </c>
    </row>
    <row r="30" spans="1:7" ht="30" customHeight="1" x14ac:dyDescent="0.2">
      <c r="A30" s="16"/>
      <c r="B30" s="19"/>
      <c r="C30" s="19"/>
      <c r="D30" s="22">
        <f>SUM(B30:C30)</f>
        <v>0</v>
      </c>
      <c r="E30" s="6"/>
      <c r="F30" s="23">
        <f t="shared" si="0"/>
        <v>0</v>
      </c>
      <c r="G30" s="2">
        <f t="shared" si="1"/>
        <v>0</v>
      </c>
    </row>
    <row r="31" spans="1:7" ht="30" customHeight="1" x14ac:dyDescent="0.2">
      <c r="A31" s="16"/>
      <c r="B31" s="19"/>
      <c r="C31" s="19"/>
      <c r="D31" s="22">
        <f t="shared" ref="D31:D34" si="7">SUM(B31:C31)</f>
        <v>0</v>
      </c>
      <c r="E31" s="6"/>
      <c r="F31" s="23">
        <f t="shared" si="0"/>
        <v>0</v>
      </c>
      <c r="G31" s="2">
        <f t="shared" si="1"/>
        <v>0</v>
      </c>
    </row>
    <row r="32" spans="1:7" ht="30" customHeight="1" x14ac:dyDescent="0.2">
      <c r="A32" s="16"/>
      <c r="B32" s="19"/>
      <c r="C32" s="19"/>
      <c r="D32" s="22">
        <f t="shared" si="7"/>
        <v>0</v>
      </c>
      <c r="E32" s="6"/>
      <c r="F32" s="23">
        <f t="shared" si="0"/>
        <v>0</v>
      </c>
      <c r="G32" s="2">
        <f t="shared" si="1"/>
        <v>0</v>
      </c>
    </row>
    <row r="33" spans="1:7" ht="30" customHeight="1" x14ac:dyDescent="0.2">
      <c r="A33" s="16"/>
      <c r="B33" s="19"/>
      <c r="C33" s="19"/>
      <c r="D33" s="22">
        <f t="shared" si="7"/>
        <v>0</v>
      </c>
      <c r="E33" s="6"/>
      <c r="F33" s="23">
        <f t="shared" si="0"/>
        <v>0</v>
      </c>
      <c r="G33" s="2">
        <f t="shared" si="1"/>
        <v>0</v>
      </c>
    </row>
    <row r="34" spans="1:7" ht="30.75" customHeight="1" x14ac:dyDescent="0.2">
      <c r="A34" s="16"/>
      <c r="B34" s="19"/>
      <c r="C34" s="19"/>
      <c r="D34" s="22">
        <f t="shared" si="7"/>
        <v>0</v>
      </c>
      <c r="E34" s="6"/>
      <c r="F34" s="23">
        <f t="shared" si="0"/>
        <v>0</v>
      </c>
      <c r="G34" s="2">
        <f t="shared" si="1"/>
        <v>0</v>
      </c>
    </row>
    <row r="35" spans="1:7" ht="30" customHeight="1" x14ac:dyDescent="0.2">
      <c r="A35" s="16"/>
      <c r="B35" s="19"/>
      <c r="C35" s="19"/>
      <c r="D35" s="22">
        <f>SUM(B35:C35)</f>
        <v>0</v>
      </c>
      <c r="E35" s="6"/>
      <c r="F35" s="23">
        <f t="shared" si="0"/>
        <v>0</v>
      </c>
      <c r="G35" s="2">
        <f t="shared" si="1"/>
        <v>0</v>
      </c>
    </row>
    <row r="36" spans="1:7" ht="30" customHeight="1" x14ac:dyDescent="0.2">
      <c r="A36" s="16"/>
      <c r="B36" s="19"/>
      <c r="C36" s="19"/>
      <c r="D36" s="22">
        <f t="shared" ref="D36:D40" si="8">SUM(B36:C36)</f>
        <v>0</v>
      </c>
      <c r="E36" s="6"/>
      <c r="F36" s="23">
        <f t="shared" si="0"/>
        <v>0</v>
      </c>
      <c r="G36" s="2">
        <f t="shared" si="1"/>
        <v>0</v>
      </c>
    </row>
    <row r="37" spans="1:7" ht="30" customHeight="1" x14ac:dyDescent="0.2">
      <c r="A37" s="16"/>
      <c r="B37" s="19"/>
      <c r="C37" s="19"/>
      <c r="D37" s="22">
        <f t="shared" si="8"/>
        <v>0</v>
      </c>
      <c r="E37" s="6"/>
      <c r="F37" s="23">
        <f t="shared" si="0"/>
        <v>0</v>
      </c>
      <c r="G37" s="2">
        <f t="shared" si="1"/>
        <v>0</v>
      </c>
    </row>
    <row r="38" spans="1:7" ht="30" customHeight="1" x14ac:dyDescent="0.2">
      <c r="A38" s="16"/>
      <c r="B38" s="19"/>
      <c r="C38" s="19"/>
      <c r="D38" s="22">
        <f t="shared" si="8"/>
        <v>0</v>
      </c>
      <c r="E38" s="6"/>
      <c r="F38" s="23">
        <f t="shared" si="0"/>
        <v>0</v>
      </c>
      <c r="G38" s="2">
        <f t="shared" si="1"/>
        <v>0</v>
      </c>
    </row>
    <row r="39" spans="1:7" ht="30" customHeight="1" x14ac:dyDescent="0.2">
      <c r="A39" s="16"/>
      <c r="B39" s="19"/>
      <c r="C39" s="19"/>
      <c r="D39" s="22">
        <f t="shared" si="8"/>
        <v>0</v>
      </c>
      <c r="E39" s="6"/>
      <c r="F39" s="23">
        <f t="shared" si="0"/>
        <v>0</v>
      </c>
      <c r="G39" s="2">
        <f t="shared" si="1"/>
        <v>0</v>
      </c>
    </row>
    <row r="40" spans="1:7" ht="30" customHeight="1" x14ac:dyDescent="0.2">
      <c r="A40" s="16"/>
      <c r="B40" s="19"/>
      <c r="C40" s="19"/>
      <c r="D40" s="22">
        <f t="shared" si="8"/>
        <v>0</v>
      </c>
      <c r="E40" s="6"/>
      <c r="F40" s="23">
        <f t="shared" si="0"/>
        <v>0</v>
      </c>
      <c r="G40" s="2">
        <f t="shared" si="1"/>
        <v>0</v>
      </c>
    </row>
    <row r="41" spans="1:7" ht="30" customHeight="1" x14ac:dyDescent="0.2">
      <c r="A41" s="16"/>
      <c r="B41" s="19"/>
      <c r="C41" s="19"/>
      <c r="D41" s="22">
        <f>SUM(B41:C41)</f>
        <v>0</v>
      </c>
      <c r="E41" s="6"/>
      <c r="F41" s="23">
        <f t="shared" si="0"/>
        <v>0</v>
      </c>
      <c r="G41" s="2">
        <f t="shared" si="1"/>
        <v>0</v>
      </c>
    </row>
    <row r="42" spans="1:7" ht="30" customHeight="1" x14ac:dyDescent="0.2">
      <c r="A42" s="16"/>
      <c r="B42" s="19"/>
      <c r="C42" s="19"/>
      <c r="D42" s="22">
        <f t="shared" ref="D42:D45" si="9">SUM(B42:C42)</f>
        <v>0</v>
      </c>
      <c r="E42" s="6"/>
      <c r="F42" s="23">
        <f t="shared" si="0"/>
        <v>0</v>
      </c>
      <c r="G42" s="2">
        <f t="shared" si="1"/>
        <v>0</v>
      </c>
    </row>
    <row r="43" spans="1:7" ht="30" customHeight="1" x14ac:dyDescent="0.2">
      <c r="A43" s="16"/>
      <c r="B43" s="19"/>
      <c r="C43" s="19"/>
      <c r="D43" s="22">
        <f t="shared" si="9"/>
        <v>0</v>
      </c>
      <c r="E43" s="6"/>
      <c r="F43" s="23">
        <f t="shared" si="0"/>
        <v>0</v>
      </c>
      <c r="G43" s="2">
        <f t="shared" si="1"/>
        <v>0</v>
      </c>
    </row>
    <row r="44" spans="1:7" ht="30" customHeight="1" x14ac:dyDescent="0.2">
      <c r="A44" s="16"/>
      <c r="B44" s="19"/>
      <c r="C44" s="19"/>
      <c r="D44" s="22">
        <f t="shared" si="9"/>
        <v>0</v>
      </c>
      <c r="E44" s="6"/>
      <c r="F44" s="23">
        <f t="shared" si="0"/>
        <v>0</v>
      </c>
      <c r="G44" s="2">
        <f t="shared" si="1"/>
        <v>0</v>
      </c>
    </row>
    <row r="45" spans="1:7" ht="30.75" customHeight="1" x14ac:dyDescent="0.2">
      <c r="A45" s="16"/>
      <c r="B45" s="19"/>
      <c r="C45" s="19"/>
      <c r="D45" s="22">
        <f t="shared" si="9"/>
        <v>0</v>
      </c>
      <c r="E45" s="6"/>
      <c r="F45" s="23">
        <f t="shared" si="0"/>
        <v>0</v>
      </c>
      <c r="G45" s="2">
        <f t="shared" si="1"/>
        <v>0</v>
      </c>
    </row>
    <row r="46" spans="1:7" ht="30" customHeight="1" x14ac:dyDescent="0.2">
      <c r="A46" s="17" t="s">
        <v>7</v>
      </c>
      <c r="B46" s="11">
        <f>SUM(B7:B45)</f>
        <v>0</v>
      </c>
      <c r="C46" s="11">
        <f>SUM(C7:C45)</f>
        <v>0</v>
      </c>
      <c r="D46" s="11">
        <f>SUM(D7:D45)</f>
        <v>0</v>
      </c>
      <c r="E46" s="12"/>
      <c r="F46" s="13">
        <f>SUM(F7:F45)</f>
        <v>0</v>
      </c>
      <c r="G46" s="11">
        <f>D46-F46</f>
        <v>0</v>
      </c>
    </row>
    <row r="48" spans="1:7" ht="36.75" customHeight="1" x14ac:dyDescent="0.2">
      <c r="A48" s="58" t="s">
        <v>10</v>
      </c>
      <c r="B48" s="59"/>
      <c r="C48" s="59"/>
      <c r="D48" s="59"/>
      <c r="E48" s="59"/>
      <c r="F48" s="59"/>
      <c r="G48" s="60"/>
    </row>
    <row r="49" spans="1:7" ht="23" customHeight="1" x14ac:dyDescent="0.2">
      <c r="A49" s="61"/>
      <c r="B49" s="62"/>
      <c r="C49" s="62"/>
      <c r="D49" s="62"/>
      <c r="E49" s="62"/>
      <c r="F49" s="62"/>
      <c r="G49" s="63"/>
    </row>
    <row r="50" spans="1:7" ht="81" customHeight="1" x14ac:dyDescent="0.2">
      <c r="A50" s="1" t="s">
        <v>1</v>
      </c>
      <c r="B50" s="1" t="s">
        <v>8</v>
      </c>
      <c r="C50" s="1" t="s">
        <v>6</v>
      </c>
      <c r="D50" s="7"/>
      <c r="E50" s="4"/>
      <c r="F50" s="4"/>
      <c r="G50" s="4"/>
    </row>
    <row r="51" spans="1:7" ht="30" customHeight="1" x14ac:dyDescent="0.2">
      <c r="A51" s="16" t="s">
        <v>13</v>
      </c>
      <c r="B51" s="5"/>
      <c r="C51" s="21">
        <f>0</f>
        <v>0</v>
      </c>
    </row>
    <row r="52" spans="1:7" ht="30" customHeight="1" x14ac:dyDescent="0.2">
      <c r="A52" s="16"/>
      <c r="B52" s="5"/>
      <c r="C52" s="21">
        <f>0</f>
        <v>0</v>
      </c>
    </row>
    <row r="53" spans="1:7" ht="30" customHeight="1" x14ac:dyDescent="0.2">
      <c r="A53" s="16"/>
      <c r="B53" s="5"/>
      <c r="C53" s="21">
        <f>0</f>
        <v>0</v>
      </c>
    </row>
    <row r="54" spans="1:7" ht="30" customHeight="1" x14ac:dyDescent="0.2">
      <c r="A54" s="16"/>
      <c r="B54" s="5"/>
      <c r="C54" s="21">
        <f>0</f>
        <v>0</v>
      </c>
    </row>
    <row r="55" spans="1:7" ht="30" customHeight="1" x14ac:dyDescent="0.2">
      <c r="A55" s="16"/>
      <c r="B55" s="5"/>
      <c r="C55" s="21">
        <f>0</f>
        <v>0</v>
      </c>
    </row>
    <row r="56" spans="1:7" ht="30" customHeight="1" x14ac:dyDescent="0.2">
      <c r="A56" s="16"/>
      <c r="B56" s="5"/>
      <c r="C56" s="21">
        <f>0</f>
        <v>0</v>
      </c>
    </row>
    <row r="57" spans="1:7" ht="30" customHeight="1" x14ac:dyDescent="0.2">
      <c r="A57" s="16"/>
      <c r="B57" s="5"/>
      <c r="C57" s="21">
        <f>0</f>
        <v>0</v>
      </c>
    </row>
    <row r="58" spans="1:7" ht="30" customHeight="1" x14ac:dyDescent="0.2">
      <c r="A58" s="16"/>
      <c r="B58" s="5"/>
      <c r="C58" s="21">
        <f>0</f>
        <v>0</v>
      </c>
    </row>
    <row r="59" spans="1:7" ht="30" customHeight="1" x14ac:dyDescent="0.2">
      <c r="A59" s="16"/>
      <c r="B59" s="5"/>
      <c r="C59" s="21">
        <f>0</f>
        <v>0</v>
      </c>
    </row>
    <row r="60" spans="1:7" ht="30" customHeight="1" x14ac:dyDescent="0.2">
      <c r="A60" s="16"/>
      <c r="B60" s="5"/>
      <c r="C60" s="21">
        <f>0</f>
        <v>0</v>
      </c>
    </row>
    <row r="61" spans="1:7" ht="30" customHeight="1" x14ac:dyDescent="0.2">
      <c r="A61" s="16"/>
      <c r="B61" s="5"/>
      <c r="C61" s="21">
        <f>0</f>
        <v>0</v>
      </c>
    </row>
    <row r="62" spans="1:7" ht="30" customHeight="1" x14ac:dyDescent="0.2">
      <c r="A62" s="16"/>
      <c r="B62" s="5"/>
      <c r="C62" s="21">
        <f>0</f>
        <v>0</v>
      </c>
    </row>
    <row r="63" spans="1:7" ht="25" customHeight="1" x14ac:dyDescent="0.2">
      <c r="B63" s="3" t="s">
        <v>4</v>
      </c>
      <c r="C63" s="14">
        <f>SUM(C51:C62)</f>
        <v>0</v>
      </c>
      <c r="D63" s="4"/>
      <c r="E63" s="4"/>
      <c r="F63" s="4"/>
      <c r="G63" s="4"/>
    </row>
    <row r="64" spans="1:7" x14ac:dyDescent="0.2">
      <c r="D64" s="24"/>
    </row>
    <row r="65" spans="1:7" ht="81" customHeight="1" x14ac:dyDescent="0.2">
      <c r="A65" s="64" t="s">
        <v>9</v>
      </c>
      <c r="B65" s="65"/>
      <c r="C65" s="8" t="s">
        <v>37</v>
      </c>
      <c r="D65" s="15"/>
      <c r="E65" s="4"/>
      <c r="G65" s="4"/>
    </row>
    <row r="66" spans="1:7" ht="41" customHeight="1" x14ac:dyDescent="0.2">
      <c r="A66" s="48" t="s">
        <v>16</v>
      </c>
      <c r="B66" s="49"/>
      <c r="C66" s="34">
        <f>F46</f>
        <v>0</v>
      </c>
      <c r="D66" s="9"/>
    </row>
    <row r="67" spans="1:7" ht="41" customHeight="1" thickBot="1" x14ac:dyDescent="0.25">
      <c r="A67" s="48" t="s">
        <v>17</v>
      </c>
      <c r="B67" s="49"/>
      <c r="C67" s="34">
        <f>C63</f>
        <v>0</v>
      </c>
      <c r="D67" s="9"/>
    </row>
    <row r="68" spans="1:7" s="33" customFormat="1" ht="43" customHeight="1" thickBot="1" x14ac:dyDescent="0.25">
      <c r="A68" s="66" t="s">
        <v>15</v>
      </c>
      <c r="B68" s="67"/>
      <c r="C68" s="36">
        <f>C66+C67</f>
        <v>0</v>
      </c>
      <c r="D68" s="10"/>
    </row>
    <row r="69" spans="1:7" ht="46" customHeight="1" thickBot="1" x14ac:dyDescent="0.25">
      <c r="A69" s="48" t="s">
        <v>22</v>
      </c>
      <c r="B69" s="49"/>
      <c r="C69" s="36">
        <v>0</v>
      </c>
      <c r="D69" s="9"/>
    </row>
    <row r="70" spans="1:7" ht="77" customHeight="1" thickBot="1" x14ac:dyDescent="0.25">
      <c r="A70" s="50" t="s">
        <v>38</v>
      </c>
      <c r="B70" s="51"/>
      <c r="C70" s="37">
        <f>C69+C68</f>
        <v>0</v>
      </c>
      <c r="D70" s="10"/>
    </row>
    <row r="72" spans="1:7" ht="23" customHeight="1" x14ac:dyDescent="0.2"/>
    <row r="73" spans="1:7" ht="23" customHeight="1" x14ac:dyDescent="0.2"/>
    <row r="74" spans="1:7" ht="23" customHeight="1" x14ac:dyDescent="0.2"/>
    <row r="75" spans="1:7" ht="23" customHeight="1" x14ac:dyDescent="0.2">
      <c r="E75" s="32"/>
    </row>
    <row r="76" spans="1:7" ht="39" customHeight="1" x14ac:dyDescent="0.2"/>
    <row r="77" spans="1:7" ht="23" customHeight="1" x14ac:dyDescent="0.2"/>
    <row r="78" spans="1:7" ht="23" customHeight="1" x14ac:dyDescent="0.2"/>
    <row r="79" spans="1:7" ht="23" customHeight="1" x14ac:dyDescent="0.2"/>
    <row r="80" spans="1:7" ht="23" customHeight="1" x14ac:dyDescent="0.2"/>
    <row r="81" ht="53" customHeight="1" x14ac:dyDescent="0.2"/>
  </sheetData>
  <sheetProtection insertRows="0" deleteRows="0" selectLockedCells="1"/>
  <mergeCells count="10">
    <mergeCell ref="A66:B66"/>
    <mergeCell ref="A67:B67"/>
    <mergeCell ref="A70:B70"/>
    <mergeCell ref="A4:G4"/>
    <mergeCell ref="A5:G5"/>
    <mergeCell ref="A48:G48"/>
    <mergeCell ref="A49:G49"/>
    <mergeCell ref="A65:B65"/>
    <mergeCell ref="A68:B68"/>
    <mergeCell ref="A69:B69"/>
  </mergeCells>
  <printOptions horizontalCentered="1"/>
  <pageMargins left="0.25" right="0.25" top="0.25" bottom="0.25" header="0.3" footer="0.3"/>
  <pageSetup scale="65" fitToHeight="0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BEB65-2378-7B43-B532-C4B6E1F3A23E}">
  <sheetPr>
    <pageSetUpPr fitToPage="1"/>
  </sheetPr>
  <dimension ref="A1:D19"/>
  <sheetViews>
    <sheetView zoomScaleNormal="100" zoomScalePageLayoutView="40" workbookViewId="0">
      <selection activeCell="B6" sqref="B6"/>
    </sheetView>
  </sheetViews>
  <sheetFormatPr baseColWidth="10" defaultColWidth="11" defaultRowHeight="16" x14ac:dyDescent="0.2"/>
  <cols>
    <col min="1" max="1" width="84" style="18" customWidth="1"/>
    <col min="2" max="2" width="27" customWidth="1"/>
    <col min="3" max="6" width="25.6640625" customWidth="1"/>
  </cols>
  <sheetData>
    <row r="1" spans="1:4" ht="62" customHeight="1" x14ac:dyDescent="0.2">
      <c r="A1" s="72" t="s">
        <v>23</v>
      </c>
      <c r="B1" s="72"/>
    </row>
    <row r="2" spans="1:4" ht="36" customHeight="1" x14ac:dyDescent="0.2">
      <c r="A2" s="70" t="s">
        <v>31</v>
      </c>
      <c r="B2" s="71"/>
      <c r="D2" s="41"/>
    </row>
    <row r="3" spans="1:4" x14ac:dyDescent="0.2">
      <c r="A3" s="73"/>
      <c r="B3" s="74"/>
    </row>
    <row r="4" spans="1:4" ht="28" customHeight="1" x14ac:dyDescent="0.2">
      <c r="A4" s="70" t="s">
        <v>20</v>
      </c>
      <c r="B4" s="71"/>
    </row>
    <row r="5" spans="1:4" ht="38" customHeight="1" x14ac:dyDescent="0.2">
      <c r="A5" s="42" t="s">
        <v>18</v>
      </c>
      <c r="B5" s="38">
        <v>150000</v>
      </c>
      <c r="D5" s="46"/>
    </row>
    <row r="6" spans="1:4" ht="38" customHeight="1" x14ac:dyDescent="0.2">
      <c r="A6" s="42" t="s">
        <v>19</v>
      </c>
      <c r="B6" s="39">
        <v>0.05</v>
      </c>
    </row>
    <row r="7" spans="1:4" ht="38" customHeight="1" thickBot="1" x14ac:dyDescent="0.25">
      <c r="A7" s="43" t="s">
        <v>24</v>
      </c>
      <c r="B7" s="40">
        <f>B6*B5</f>
        <v>7500</v>
      </c>
    </row>
    <row r="8" spans="1:4" ht="38" customHeight="1" thickBot="1" x14ac:dyDescent="0.25">
      <c r="A8" s="43" t="s">
        <v>27</v>
      </c>
      <c r="B8" s="40">
        <f>B5-B7</f>
        <v>142500</v>
      </c>
    </row>
    <row r="9" spans="1:4" ht="54" customHeight="1" thickBot="1" x14ac:dyDescent="0.25">
      <c r="A9" s="35"/>
      <c r="B9" s="47"/>
    </row>
    <row r="10" spans="1:4" ht="43" customHeight="1" thickBot="1" x14ac:dyDescent="0.25">
      <c r="A10" s="77" t="s">
        <v>30</v>
      </c>
      <c r="B10" s="78"/>
    </row>
    <row r="11" spans="1:4" ht="17" customHeight="1" x14ac:dyDescent="0.2">
      <c r="A11" s="75"/>
      <c r="B11" s="76"/>
    </row>
    <row r="12" spans="1:4" ht="28" customHeight="1" x14ac:dyDescent="0.2">
      <c r="A12" s="70" t="s">
        <v>21</v>
      </c>
      <c r="B12" s="71"/>
    </row>
    <row r="13" spans="1:4" ht="38" customHeight="1" x14ac:dyDescent="0.2">
      <c r="A13" s="42" t="s">
        <v>25</v>
      </c>
      <c r="B13" s="38">
        <v>135000</v>
      </c>
    </row>
    <row r="14" spans="1:4" ht="38" customHeight="1" x14ac:dyDescent="0.2">
      <c r="A14" s="42" t="s">
        <v>19</v>
      </c>
      <c r="B14" s="39">
        <v>0.05</v>
      </c>
    </row>
    <row r="15" spans="1:4" ht="38" customHeight="1" x14ac:dyDescent="0.2">
      <c r="A15" s="42" t="s">
        <v>26</v>
      </c>
      <c r="B15" s="38">
        <f>B14*B13</f>
        <v>6750</v>
      </c>
    </row>
    <row r="16" spans="1:4" ht="38" customHeight="1" x14ac:dyDescent="0.2">
      <c r="A16" s="42" t="s">
        <v>29</v>
      </c>
      <c r="B16" s="38">
        <f>B13+B15</f>
        <v>141750</v>
      </c>
    </row>
    <row r="17" spans="1:2" ht="31" customHeight="1" thickBot="1" x14ac:dyDescent="0.25">
      <c r="A17" s="44" t="s">
        <v>14</v>
      </c>
      <c r="B17" s="45"/>
    </row>
    <row r="18" spans="1:2" x14ac:dyDescent="0.2">
      <c r="A18" s="68"/>
      <c r="B18" s="68"/>
    </row>
    <row r="19" spans="1:2" ht="21" x14ac:dyDescent="0.25">
      <c r="A19" s="69" t="s">
        <v>28</v>
      </c>
      <c r="B19" s="69"/>
    </row>
  </sheetData>
  <sheetProtection insertRows="0" deleteRows="0" selectLockedCells="1"/>
  <mergeCells count="9">
    <mergeCell ref="A18:B18"/>
    <mergeCell ref="A19:B19"/>
    <mergeCell ref="A12:B12"/>
    <mergeCell ref="A4:B4"/>
    <mergeCell ref="A1:B1"/>
    <mergeCell ref="A2:B2"/>
    <mergeCell ref="A3:B3"/>
    <mergeCell ref="A11:B11"/>
    <mergeCell ref="A10:B10"/>
  </mergeCells>
  <pageMargins left="0.25" right="0.25" top="0.5" bottom="0.5" header="0.3" footer="0.3"/>
  <pageSetup scale="52" fitToHeight="0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G1</vt:lpstr>
      <vt:lpstr>Admin Fee Calculator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Garson</dc:creator>
  <cp:lastModifiedBy>Gergolas, Alexandra</cp:lastModifiedBy>
  <cp:lastPrinted>2022-05-25T13:04:48Z</cp:lastPrinted>
  <dcterms:created xsi:type="dcterms:W3CDTF">2014-06-10T13:18:33Z</dcterms:created>
  <dcterms:modified xsi:type="dcterms:W3CDTF">2026-05-20T20:46:47Z</dcterms:modified>
</cp:coreProperties>
</file>